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492" yWindow="2376" windowWidth="19356" windowHeight="6720"/>
  </bookViews>
  <sheets>
    <sheet name="Formulaire d'inscription" sheetId="5" r:id="rId1"/>
    <sheet name="Listenfelder" sheetId="7" state="hidden" r:id="rId2"/>
  </sheets>
  <definedNames>
    <definedName name="_xlnm.Print_Titles" localSheetId="0">'Formulaire d''inscription'!$A:$A,'Formulaire d''inscription'!$1:$16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G23" i="7" l="1"/>
  <c r="G24" i="7" s="1"/>
  <c r="G25" i="7" s="1"/>
  <c r="G26" i="7" s="1"/>
  <c r="G15" i="7"/>
  <c r="G16" i="7" s="1"/>
  <c r="G17" i="7" s="1"/>
  <c r="G18" i="7" s="1"/>
  <c r="G14" i="7"/>
  <c r="C54" i="7" l="1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8" i="7"/>
  <c r="C27" i="7"/>
  <c r="C26" i="7"/>
  <c r="C25" i="7"/>
  <c r="C24" i="7"/>
  <c r="C23" i="7"/>
  <c r="C22" i="7"/>
  <c r="C21" i="7"/>
  <c r="C20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9" i="7" l="1"/>
  <c r="C19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Veuillez sélectionner pays dans la liste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Si l'équipe a un numéro fiscal et que celui-ci doit figurer sur la facture.</t>
        </r>
      </text>
    </comment>
  </commentList>
</comments>
</file>

<file path=xl/sharedStrings.xml><?xml version="1.0" encoding="utf-8"?>
<sst xmlns="http://schemas.openxmlformats.org/spreadsheetml/2006/main" count="210" uniqueCount="183">
  <si>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</si>
  <si>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</si>
  <si>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</si>
  <si>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</si>
  <si>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</si>
  <si>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</si>
  <si>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</si>
  <si>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</si>
  <si>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</si>
  <si>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</si>
  <si>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</si>
  <si>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</si>
  <si>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Liechtenstein</t>
  </si>
  <si>
    <t>Portugal</t>
  </si>
  <si>
    <t>Monaco</t>
  </si>
  <si>
    <t>SMR</t>
  </si>
  <si>
    <t>BEL</t>
  </si>
  <si>
    <t>NED</t>
  </si>
  <si>
    <t>ALB</t>
  </si>
  <si>
    <t>AND</t>
  </si>
  <si>
    <t>AZE</t>
  </si>
  <si>
    <t>BIH</t>
  </si>
  <si>
    <t>BUL</t>
  </si>
  <si>
    <t>DEN</t>
  </si>
  <si>
    <t>EST</t>
  </si>
  <si>
    <t>Ukraine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</si>
  <si>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</si>
  <si>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</si>
  <si>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</si>
  <si>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</si>
  <si>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</si>
  <si>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</si>
  <si>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</si>
  <si>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</si>
  <si>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</si>
  <si>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</si>
  <si>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</si>
  <si>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</si>
  <si>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</si>
  <si>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</si>
  <si>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</si>
  <si>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</si>
  <si>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</si>
  <si>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</si>
  <si>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</si>
  <si>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</si>
  <si>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</si>
  <si>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</si>
  <si>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</si>
  <si>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</si>
  <si>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</si>
  <si>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</si>
  <si>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</si>
  <si>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</si>
  <si>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</si>
  <si>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</si>
  <si>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</si>
  <si>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</si>
  <si>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</si>
  <si>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</si>
  <si>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</si>
  <si>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</si>
  <si>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m</t>
  </si>
  <si>
    <t>f</t>
  </si>
  <si>
    <t>Zimmer</t>
  </si>
  <si>
    <t>Trainingslager</t>
  </si>
  <si>
    <t>x</t>
  </si>
  <si>
    <t>CAN</t>
  </si>
  <si>
    <t>1.0</t>
  </si>
  <si>
    <t>BRA</t>
  </si>
  <si>
    <t>BIC: GIBAATWWXXX , IBAN: AT53 2011 1280 2705 9900</t>
  </si>
  <si>
    <t>Sportunion Karuna Wien, A-1140 Wien, Gruschaplatz 1/9</t>
  </si>
  <si>
    <t>Zimmernummer</t>
  </si>
  <si>
    <t>Altersklasse</t>
  </si>
  <si>
    <t>KAZ</t>
  </si>
  <si>
    <t>USA</t>
  </si>
  <si>
    <t>Albanie</t>
  </si>
  <si>
    <t>Allemagne</t>
  </si>
  <si>
    <t>Andorre</t>
  </si>
  <si>
    <t>Arménie</t>
  </si>
  <si>
    <t>Autriche</t>
  </si>
  <si>
    <t>Azerbaïdjan</t>
  </si>
  <si>
    <t>Belgique</t>
  </si>
  <si>
    <t>Bosnie-Herzégovine</t>
  </si>
  <si>
    <t>Brésil</t>
  </si>
  <si>
    <t>Bulgarie</t>
  </si>
  <si>
    <t>Canada</t>
  </si>
  <si>
    <t>Chypre</t>
  </si>
  <si>
    <t>Croatie</t>
  </si>
  <si>
    <t>Danemark</t>
  </si>
  <si>
    <t>Espagne</t>
  </si>
  <si>
    <t>Estonie</t>
  </si>
  <si>
    <t>Finlande</t>
  </si>
  <si>
    <t>France</t>
  </si>
  <si>
    <t>Géorgie</t>
  </si>
  <si>
    <t>Grèce</t>
  </si>
  <si>
    <t>Hongrie</t>
  </si>
  <si>
    <t>Irlande</t>
  </si>
  <si>
    <t>Islande</t>
  </si>
  <si>
    <t>Israël</t>
  </si>
  <si>
    <t>Italie</t>
  </si>
  <si>
    <t>Lettonie</t>
  </si>
  <si>
    <t>Lituanie</t>
  </si>
  <si>
    <t>Luxembourg</t>
  </si>
  <si>
    <t>Macédoine du Nord</t>
  </si>
  <si>
    <t>Malte</t>
  </si>
  <si>
    <t>Moldavie</t>
  </si>
  <si>
    <t>Monténégro</t>
  </si>
  <si>
    <t>Norvège</t>
  </si>
  <si>
    <t>Pays-Bas</t>
  </si>
  <si>
    <t>Pologne</t>
  </si>
  <si>
    <t>Roumanie</t>
  </si>
  <si>
    <t>Royaume-Uni</t>
  </si>
  <si>
    <t>Saint-Marin</t>
  </si>
  <si>
    <t>Serbie</t>
  </si>
  <si>
    <t>Slovaquie</t>
  </si>
  <si>
    <t>Slovénie</t>
  </si>
  <si>
    <t>Suède</t>
  </si>
  <si>
    <t>Suisse</t>
  </si>
  <si>
    <t>Tchéquie</t>
  </si>
  <si>
    <t>Turquie</t>
  </si>
  <si>
    <t>Kazakhstan</t>
  </si>
  <si>
    <t>États-Unis</t>
  </si>
  <si>
    <t>participant</t>
  </si>
  <si>
    <t>entraineur</t>
  </si>
  <si>
    <t>chauffeur</t>
  </si>
  <si>
    <t>autre</t>
  </si>
  <si>
    <t>physio</t>
  </si>
  <si>
    <t>oui</t>
  </si>
  <si>
    <t>non</t>
  </si>
  <si>
    <t>1 training</t>
  </si>
  <si>
    <t>1 jour</t>
  </si>
  <si>
    <t>Pays</t>
  </si>
  <si>
    <t>Code postal</t>
  </si>
  <si>
    <t>Ville</t>
  </si>
  <si>
    <t>Équipe / Club</t>
  </si>
  <si>
    <t>Chef d'équipe</t>
  </si>
  <si>
    <t>Nr.</t>
  </si>
  <si>
    <t>Nom de famille</t>
  </si>
  <si>
    <t>Prénom</t>
  </si>
  <si>
    <t>Fonction</t>
  </si>
  <si>
    <t>Sexe                    m. / f.</t>
  </si>
  <si>
    <t>Année de naissance</t>
  </si>
  <si>
    <t>Catégories d’âges</t>
  </si>
  <si>
    <t>Doe</t>
  </si>
  <si>
    <t>Joe</t>
  </si>
  <si>
    <t>Jane</t>
  </si>
  <si>
    <t>Stage</t>
  </si>
  <si>
    <t>Remarques</t>
  </si>
  <si>
    <t>simple</t>
  </si>
  <si>
    <t>Délais:</t>
  </si>
  <si>
    <t>Personnes dans la même chambre d'hôtel,            Numéro de chambre:      1, 2, 3, …</t>
  </si>
  <si>
    <t>Veuillez ne pas modifier la conception de ce tableau (insertion, suppression de lignes, de colonnes/fusion de cellules, etc.)</t>
  </si>
  <si>
    <t>Si le design est modifié, ce formulaire d'inscription ne sera pas accepté.</t>
  </si>
  <si>
    <t>Déjeuner</t>
  </si>
  <si>
    <t>Dîner</t>
  </si>
  <si>
    <t>Adresse</t>
  </si>
  <si>
    <t>Mobile</t>
  </si>
  <si>
    <t>Numéro fiscal</t>
  </si>
  <si>
    <t>Téléphone / Mobile</t>
  </si>
  <si>
    <t>Nuitées</t>
  </si>
  <si>
    <t>fr</t>
  </si>
  <si>
    <t>2026</t>
  </si>
  <si>
    <t>Formulaire d'inscription pour l'événement qui aura lieu à Vienne / Autriche du 20 au 24 février 2026</t>
  </si>
  <si>
    <t>Tournoi international de Karuna avec primes et stage 2026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</si>
  <si>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</si>
  <si>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</si>
  <si>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</si>
  <si>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</si>
  <si>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20.2</t>
  </si>
  <si>
    <t>21.2</t>
  </si>
  <si>
    <t>22.2</t>
  </si>
  <si>
    <t>23.2</t>
  </si>
  <si>
    <t>24.2</t>
  </si>
  <si>
    <t>Hôtel officiel:   chambre simple/ 
à plusieurs</t>
  </si>
  <si>
    <t>à plusieurs</t>
  </si>
  <si>
    <t>17.02.2026: paiement des frais d´inscription au tournoi + stage</t>
  </si>
  <si>
    <t>10.02.2026: réduction pour paiement des frais d‘inscription au tournoi + stage</t>
  </si>
  <si>
    <t>23.01.2026: réduction pour paiement hôtel + repas</t>
  </si>
  <si>
    <t>10.02.2026: paiement hôtel + repas</t>
  </si>
  <si>
    <t>2 trainings</t>
  </si>
  <si>
    <t>tous les jours</t>
  </si>
  <si>
    <t>17.02.2026: envoyer ce formulaire d´inscription -&gt; tournament@sv-karuna.at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</si>
</sst>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7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0"/>
      <color indexed="8"/>
      <name val="Arial"/>
      <family val="2"/>
    </font>
    <font>
      <b/>
      <sz val="14"/>
      <color rgb="FFFF0000"/>
      <name val="Times New Roman"/>
      <family val="1"/>
    </font>
    <font>
      <sz val="11"/>
      <name val="Times New Roman"/>
      <family val="1"/>
      <charset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4" fillId="0" borderId="0"/>
  </cellStyleXfs>
  <cellXfs count="103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7" fillId="0" borderId="1" xfId="3" applyNumberFormat="1" applyFont="1" applyFill="1" applyBorder="1" applyAlignment="1">
      <alignment wrapText="1"/>
    </xf>
    <xf numFmtId="49" fontId="8" fillId="0" borderId="0" xfId="0" applyNumberFormat="1" applyFont="1" applyAlignment="1">
      <alignment wrapText="1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5" fillId="4" borderId="2" xfId="1" applyNumberFormat="1" applyFont="1" applyFill="1" applyBorder="1" applyAlignment="1" applyProtection="1">
      <alignment vertical="center"/>
    </xf>
    <xf numFmtId="49" fontId="15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4" fillId="0" borderId="0" xfId="1" applyNumberFormat="1" applyFont="1" applyFill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Font="1" applyFill="1" applyBorder="1" applyAlignment="1" applyProtection="1">
      <alignment horizontal="center" vertical="center" textRotation="90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49" fontId="5" fillId="4" borderId="4" xfId="1" applyNumberFormat="1" applyFont="1" applyFill="1" applyBorder="1" applyAlignment="1" applyProtection="1">
      <alignment horizontal="center" vertical="center" textRotation="90" wrapText="1"/>
    </xf>
    <xf numFmtId="0" fontId="5" fillId="4" borderId="4" xfId="0" applyFont="1" applyFill="1" applyBorder="1" applyAlignment="1" applyProtection="1">
      <alignment horizontal="center" vertical="center" textRotation="90" wrapText="1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10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0" fontId="2" fillId="7" borderId="2" xfId="1" applyNumberFormat="1" applyFont="1" applyFill="1" applyBorder="1" applyAlignment="1" applyProtection="1">
      <alignment horizontal="center" vertical="center"/>
    </xf>
    <xf numFmtId="49" fontId="5" fillId="4" borderId="2" xfId="1" applyNumberFormat="1" applyFont="1" applyFill="1" applyBorder="1" applyAlignment="1" applyProtection="1">
      <alignment horizontal="center" vertical="center"/>
    </xf>
    <xf numFmtId="49" fontId="16" fillId="0" borderId="0" xfId="0" applyNumberFormat="1" applyFont="1"/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topLeftCell="B1" zoomScaleNormal="100" workbookViewId="0">
      <selection activeCell="B19" sqref="B19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5.81640625" style="9" customWidth="1"/>
    <col min="4" max="4" width="10.90625" style="25" customWidth="1"/>
    <col min="5" max="5" width="5" style="25" customWidth="1"/>
    <col min="6" max="6" width="10.81640625" style="25" customWidth="1"/>
    <col min="7" max="10" width="5" style="25" customWidth="1"/>
    <col min="11" max="11" width="16.81640625" style="25" customWidth="1"/>
    <col min="12" max="13" width="6.08984375" style="25" customWidth="1"/>
    <col min="14" max="14" width="4.54296875" style="25" customWidth="1"/>
    <col min="15" max="20" width="3.90625" style="25" customWidth="1"/>
    <col min="21" max="21" width="12.1796875" style="25" customWidth="1"/>
    <col min="22" max="22" width="23.7265625" style="25" customWidth="1"/>
    <col min="23" max="23" width="54.5429687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61" t="s">
        <v>163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O1" s="61" t="s">
        <v>163</v>
      </c>
      <c r="P1" s="61"/>
      <c r="Q1" s="61"/>
      <c r="R1" s="61"/>
      <c r="S1" s="61"/>
      <c r="T1" s="61"/>
      <c r="U1" s="61"/>
      <c r="V1" s="61"/>
      <c r="W1" s="61"/>
      <c r="X1" s="7"/>
      <c r="Y1" s="7"/>
      <c r="Z1" s="7"/>
    </row>
    <row r="2" spans="1:26" s="26" customFormat="1" ht="24.6" x14ac:dyDescent="0.25">
      <c r="A2" s="22"/>
      <c r="B2" s="66" t="s">
        <v>164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22"/>
      <c r="O2" s="66" t="s">
        <v>164</v>
      </c>
      <c r="P2" s="66"/>
      <c r="Q2" s="66"/>
      <c r="R2" s="66"/>
      <c r="S2" s="66"/>
      <c r="T2" s="66"/>
      <c r="U2" s="66"/>
      <c r="V2" s="66"/>
      <c r="W2" s="66"/>
    </row>
    <row r="3" spans="1:26" x14ac:dyDescent="0.25">
      <c r="A3" s="23"/>
      <c r="B3" s="63"/>
      <c r="C3" s="63"/>
      <c r="D3" s="63"/>
      <c r="E3" s="63"/>
      <c r="F3" s="63"/>
      <c r="G3" s="63"/>
      <c r="H3" s="63"/>
      <c r="I3" s="64"/>
      <c r="J3" s="64"/>
      <c r="K3" s="64"/>
      <c r="L3" s="31"/>
      <c r="M3" s="31"/>
      <c r="N3" s="31"/>
      <c r="O3" s="10" t="s">
        <v>150</v>
      </c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161</v>
      </c>
      <c r="B4" s="27" t="s">
        <v>132</v>
      </c>
      <c r="C4" s="65"/>
      <c r="D4" s="65"/>
      <c r="E4" s="65"/>
      <c r="F4" s="62" t="s">
        <v>135</v>
      </c>
      <c r="G4" s="62"/>
      <c r="H4" s="62"/>
      <c r="I4" s="67"/>
      <c r="J4" s="67"/>
      <c r="K4" s="67"/>
      <c r="L4" s="67"/>
      <c r="M4" s="67"/>
      <c r="N4" s="10"/>
      <c r="O4" s="10"/>
      <c r="P4" s="10" t="s">
        <v>178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68</v>
      </c>
      <c r="B5" s="27" t="s">
        <v>133</v>
      </c>
      <c r="C5" s="65"/>
      <c r="D5" s="65"/>
      <c r="E5" s="65"/>
      <c r="F5" s="62" t="s">
        <v>159</v>
      </c>
      <c r="G5" s="62"/>
      <c r="H5" s="62"/>
      <c r="I5" s="67"/>
      <c r="J5" s="67"/>
      <c r="K5" s="67"/>
      <c r="L5" s="67"/>
      <c r="M5" s="67"/>
      <c r="O5" s="10"/>
      <c r="P5" s="10" t="s">
        <v>179</v>
      </c>
      <c r="R5" s="10"/>
      <c r="S5" s="10"/>
      <c r="T5" s="10"/>
      <c r="U5" s="10"/>
      <c r="V5" s="10"/>
      <c r="W5" s="10"/>
    </row>
    <row r="6" spans="1:26" x14ac:dyDescent="0.25">
      <c r="A6" s="8" t="s">
        <v>162</v>
      </c>
      <c r="B6" s="27" t="s">
        <v>134</v>
      </c>
      <c r="C6" s="65"/>
      <c r="D6" s="65"/>
      <c r="E6" s="65"/>
      <c r="F6" s="62" t="s">
        <v>58</v>
      </c>
      <c r="G6" s="62"/>
      <c r="H6" s="62"/>
      <c r="I6" s="67"/>
      <c r="J6" s="67"/>
      <c r="K6" s="67"/>
      <c r="L6" s="67"/>
      <c r="M6" s="67"/>
      <c r="O6" s="10"/>
      <c r="P6" s="10" t="s">
        <v>177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156</v>
      </c>
      <c r="C7" s="97"/>
      <c r="D7" s="98"/>
      <c r="E7" s="98"/>
      <c r="F7" s="99"/>
      <c r="G7" s="92" t="s">
        <v>158</v>
      </c>
      <c r="H7" s="93"/>
      <c r="I7" s="93"/>
      <c r="J7" s="94"/>
      <c r="K7" s="67"/>
      <c r="L7" s="67"/>
      <c r="M7" s="67"/>
      <c r="O7" s="10"/>
      <c r="P7" s="10" t="s">
        <v>176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60" t="s">
        <v>182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136</v>
      </c>
      <c r="C9" s="97"/>
      <c r="D9" s="98"/>
      <c r="E9" s="99"/>
      <c r="F9" s="92" t="s">
        <v>157</v>
      </c>
      <c r="G9" s="93"/>
      <c r="H9" s="94"/>
      <c r="I9" s="97"/>
      <c r="J9" s="98"/>
      <c r="K9" s="98"/>
      <c r="L9" s="98"/>
      <c r="M9" s="99"/>
      <c r="N9" s="10"/>
      <c r="Q9" s="14"/>
      <c r="R9" s="14"/>
      <c r="S9" s="14"/>
      <c r="T9" s="14"/>
      <c r="U9" s="14"/>
      <c r="V9" s="14"/>
      <c r="W9" s="24" t="s">
        <v>71</v>
      </c>
    </row>
    <row r="10" spans="1:26" x14ac:dyDescent="0.25">
      <c r="A10" s="29"/>
      <c r="B10" s="95" t="s">
        <v>152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14"/>
      <c r="Q10" s="14"/>
      <c r="R10" s="14"/>
      <c r="S10" s="14"/>
      <c r="T10" s="14"/>
      <c r="U10" s="14"/>
      <c r="V10" s="14"/>
      <c r="W10" s="24" t="s">
        <v>70</v>
      </c>
    </row>
    <row r="11" spans="1:26" x14ac:dyDescent="0.25">
      <c r="A11" s="30"/>
      <c r="B11" s="96" t="s">
        <v>153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  <c r="O11" s="15"/>
      <c r="P11" s="15"/>
      <c r="Q11" s="100" t="s">
        <v>147</v>
      </c>
      <c r="R11" s="100"/>
      <c r="S11" s="100"/>
      <c r="T11" s="100"/>
      <c r="U11" s="15"/>
      <c r="V11" s="15"/>
      <c r="W11" s="16"/>
    </row>
    <row r="12" spans="1:26" s="13" customFormat="1" ht="18.75" customHeight="1" x14ac:dyDescent="0.25">
      <c r="A12" s="86" t="s">
        <v>137</v>
      </c>
      <c r="B12" s="68" t="s">
        <v>138</v>
      </c>
      <c r="C12" s="68" t="s">
        <v>139</v>
      </c>
      <c r="D12" s="83" t="s">
        <v>140</v>
      </c>
      <c r="E12" s="90" t="s">
        <v>141</v>
      </c>
      <c r="F12" s="83" t="s">
        <v>142</v>
      </c>
      <c r="G12" s="82" t="s">
        <v>143</v>
      </c>
      <c r="H12" s="82"/>
      <c r="I12" s="82"/>
      <c r="J12" s="82"/>
      <c r="K12" s="83" t="s">
        <v>174</v>
      </c>
      <c r="L12" s="70" t="s">
        <v>60</v>
      </c>
      <c r="M12" s="70" t="s">
        <v>61</v>
      </c>
      <c r="N12" s="70" t="s">
        <v>160</v>
      </c>
      <c r="O12" s="59" t="s">
        <v>169</v>
      </c>
      <c r="P12" s="59" t="s">
        <v>170</v>
      </c>
      <c r="Q12" s="59" t="s">
        <v>171</v>
      </c>
      <c r="R12" s="101" t="s">
        <v>172</v>
      </c>
      <c r="S12" s="101"/>
      <c r="T12" s="59" t="s">
        <v>173</v>
      </c>
      <c r="U12" s="70" t="s">
        <v>147</v>
      </c>
      <c r="V12" s="83" t="s">
        <v>151</v>
      </c>
      <c r="W12" s="68" t="s">
        <v>148</v>
      </c>
    </row>
    <row r="13" spans="1:26" s="13" customFormat="1" ht="18.75" customHeight="1" x14ac:dyDescent="0.25">
      <c r="A13" s="86"/>
      <c r="B13" s="68"/>
      <c r="C13" s="68"/>
      <c r="D13" s="84"/>
      <c r="E13" s="90"/>
      <c r="F13" s="84"/>
      <c r="G13" s="74" t="s">
        <v>170</v>
      </c>
      <c r="H13" s="75"/>
      <c r="I13" s="74" t="s">
        <v>171</v>
      </c>
      <c r="J13" s="75"/>
      <c r="K13" s="84"/>
      <c r="L13" s="71"/>
      <c r="M13" s="71"/>
      <c r="N13" s="71"/>
      <c r="O13" s="76" t="s">
        <v>155</v>
      </c>
      <c r="P13" s="76" t="s">
        <v>155</v>
      </c>
      <c r="Q13" s="76" t="s">
        <v>155</v>
      </c>
      <c r="R13" s="76" t="s">
        <v>154</v>
      </c>
      <c r="S13" s="76" t="s">
        <v>155</v>
      </c>
      <c r="T13" s="76" t="s">
        <v>154</v>
      </c>
      <c r="U13" s="71"/>
      <c r="V13" s="84"/>
      <c r="W13" s="68"/>
    </row>
    <row r="14" spans="1:26" s="13" customFormat="1" ht="18.75" customHeight="1" x14ac:dyDescent="0.25">
      <c r="A14" s="86"/>
      <c r="B14" s="68"/>
      <c r="C14" s="68"/>
      <c r="D14" s="84"/>
      <c r="E14" s="90"/>
      <c r="F14" s="88"/>
      <c r="G14" s="79" t="s">
        <v>165</v>
      </c>
      <c r="H14" s="79" t="s">
        <v>166</v>
      </c>
      <c r="I14" s="79" t="s">
        <v>167</v>
      </c>
      <c r="J14" s="79" t="s">
        <v>168</v>
      </c>
      <c r="K14" s="84"/>
      <c r="L14" s="71"/>
      <c r="M14" s="71"/>
      <c r="N14" s="71"/>
      <c r="O14" s="77"/>
      <c r="P14" s="77"/>
      <c r="Q14" s="77"/>
      <c r="R14" s="77"/>
      <c r="S14" s="77"/>
      <c r="T14" s="77"/>
      <c r="U14" s="71"/>
      <c r="V14" s="84"/>
      <c r="W14" s="68"/>
    </row>
    <row r="15" spans="1:26" s="13" customFormat="1" ht="18.75" customHeight="1" x14ac:dyDescent="0.25">
      <c r="A15" s="86"/>
      <c r="B15" s="68"/>
      <c r="C15" s="68"/>
      <c r="D15" s="84"/>
      <c r="E15" s="90"/>
      <c r="F15" s="88"/>
      <c r="G15" s="80"/>
      <c r="H15" s="80"/>
      <c r="I15" s="80"/>
      <c r="J15" s="80"/>
      <c r="K15" s="84"/>
      <c r="L15" s="71"/>
      <c r="M15" s="71"/>
      <c r="N15" s="71"/>
      <c r="O15" s="77"/>
      <c r="P15" s="77"/>
      <c r="Q15" s="77"/>
      <c r="R15" s="77"/>
      <c r="S15" s="77"/>
      <c r="T15" s="77"/>
      <c r="U15" s="71"/>
      <c r="V15" s="84"/>
      <c r="W15" s="68"/>
    </row>
    <row r="16" spans="1:26" s="17" customFormat="1" ht="18" customHeight="1" x14ac:dyDescent="0.25">
      <c r="A16" s="87"/>
      <c r="B16" s="69"/>
      <c r="C16" s="69"/>
      <c r="D16" s="85"/>
      <c r="E16" s="91"/>
      <c r="F16" s="89"/>
      <c r="G16" s="81"/>
      <c r="H16" s="81"/>
      <c r="I16" s="81"/>
      <c r="J16" s="81"/>
      <c r="K16" s="89"/>
      <c r="L16" s="72"/>
      <c r="M16" s="72"/>
      <c r="N16" s="72"/>
      <c r="O16" s="78"/>
      <c r="P16" s="78"/>
      <c r="Q16" s="78"/>
      <c r="R16" s="78"/>
      <c r="S16" s="78"/>
      <c r="T16" s="78"/>
      <c r="U16" s="73"/>
      <c r="V16" s="85"/>
      <c r="W16" s="69"/>
    </row>
    <row r="17" spans="1:23" s="19" customFormat="1" ht="18" customHeight="1" x14ac:dyDescent="0.25">
      <c r="A17" s="41"/>
      <c r="B17" s="42" t="s">
        <v>144</v>
      </c>
      <c r="C17" s="42" t="s">
        <v>145</v>
      </c>
      <c r="D17" s="43" t="s">
        <v>123</v>
      </c>
      <c r="E17" s="44" t="s">
        <v>62</v>
      </c>
      <c r="F17" s="45">
        <v>2009</v>
      </c>
      <c r="G17" s="44" t="s">
        <v>128</v>
      </c>
      <c r="H17" s="44" t="s">
        <v>128</v>
      </c>
      <c r="I17" s="44"/>
      <c r="J17" s="44"/>
      <c r="K17" s="46" t="s">
        <v>175</v>
      </c>
      <c r="L17" s="47">
        <v>46073</v>
      </c>
      <c r="M17" s="47">
        <v>46077</v>
      </c>
      <c r="N17" s="48">
        <f>M17-L17</f>
        <v>4</v>
      </c>
      <c r="O17" s="49" t="s">
        <v>66</v>
      </c>
      <c r="P17" s="50" t="s">
        <v>66</v>
      </c>
      <c r="Q17" s="50" t="s">
        <v>66</v>
      </c>
      <c r="R17" s="50" t="s">
        <v>66</v>
      </c>
      <c r="S17" s="50" t="s">
        <v>66</v>
      </c>
      <c r="T17" s="50"/>
      <c r="U17" s="51" t="s">
        <v>181</v>
      </c>
      <c r="V17" s="52">
        <v>1</v>
      </c>
      <c r="W17" s="53"/>
    </row>
    <row r="18" spans="1:23" s="19" customFormat="1" ht="18" customHeight="1" x14ac:dyDescent="0.25">
      <c r="A18" s="41"/>
      <c r="B18" s="42" t="s">
        <v>144</v>
      </c>
      <c r="C18" s="42" t="s">
        <v>146</v>
      </c>
      <c r="D18" s="43" t="s">
        <v>123</v>
      </c>
      <c r="E18" s="44" t="s">
        <v>63</v>
      </c>
      <c r="F18" s="45">
        <v>2013</v>
      </c>
      <c r="G18" s="44"/>
      <c r="H18" s="44"/>
      <c r="I18" s="44" t="s">
        <v>128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66</v>
      </c>
      <c r="R18" s="50"/>
      <c r="S18" s="50"/>
      <c r="T18" s="50"/>
      <c r="U18" s="51" t="s">
        <v>130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8"/>
      <c r="M19" s="58"/>
      <c r="N19" s="18"/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8"/>
      <c r="M20" s="58"/>
      <c r="N20" s="18"/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8"/>
      <c r="M21" s="58"/>
      <c r="N21" s="18"/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8"/>
      <c r="M22" s="58"/>
      <c r="N22" s="18"/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8"/>
      <c r="M23" s="58"/>
      <c r="N23" s="18"/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8"/>
      <c r="M24" s="58"/>
      <c r="N24" s="18"/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8"/>
      <c r="M25" s="58"/>
      <c r="N25" s="18"/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8"/>
      <c r="M26" s="58"/>
      <c r="N26" s="18"/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8"/>
      <c r="M27" s="58"/>
      <c r="N27" s="18"/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8"/>
      <c r="M28" s="58"/>
      <c r="N28" s="18"/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8"/>
      <c r="M29" s="58"/>
      <c r="N29" s="18"/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8"/>
      <c r="M30" s="58"/>
      <c r="N30" s="18"/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8"/>
      <c r="M31" s="58"/>
      <c r="N31" s="18"/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8"/>
      <c r="M32" s="58"/>
      <c r="N32" s="18"/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8"/>
      <c r="M33" s="58"/>
      <c r="N33" s="18"/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8"/>
      <c r="M34" s="58"/>
      <c r="N34" s="18"/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8"/>
      <c r="M35" s="58"/>
      <c r="N35" s="18"/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8"/>
      <c r="M36" s="58"/>
      <c r="N36" s="18"/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8"/>
      <c r="M37" s="58"/>
      <c r="N37" s="18"/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8"/>
      <c r="M38" s="58"/>
      <c r="N38" s="18"/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8"/>
      <c r="M39" s="58"/>
      <c r="N39" s="18"/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8"/>
      <c r="M40" s="58"/>
      <c r="N40" s="18"/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8"/>
      <c r="M41" s="58"/>
      <c r="N41" s="18"/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8"/>
      <c r="M42" s="58"/>
      <c r="N42" s="18"/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8"/>
      <c r="M43" s="58"/>
      <c r="N43" s="18"/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8"/>
      <c r="M44" s="58"/>
      <c r="N44" s="18"/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8"/>
      <c r="M45" s="58"/>
      <c r="N45" s="18"/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8"/>
      <c r="M46" s="58"/>
      <c r="N46" s="18"/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8"/>
      <c r="M47" s="58"/>
      <c r="N47" s="18"/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8"/>
      <c r="M48" s="58"/>
      <c r="N48" s="18"/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8"/>
      <c r="M49" s="58"/>
      <c r="N49" s="18"/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8"/>
      <c r="M50" s="58"/>
      <c r="N50" s="18"/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8"/>
      <c r="M51" s="58"/>
      <c r="N51" s="18"/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8"/>
      <c r="M52" s="58"/>
      <c r="N52" s="18"/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8"/>
      <c r="M53" s="58"/>
      <c r="N53" s="18"/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8"/>
      <c r="M54" s="58"/>
      <c r="N54" s="18"/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8"/>
      <c r="M55" s="58"/>
      <c r="N55" s="18"/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8"/>
      <c r="M56" s="58"/>
      <c r="N56" s="18"/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8"/>
      <c r="M57" s="58"/>
      <c r="N57" s="18"/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8"/>
      <c r="M58" s="58"/>
      <c r="N58" s="18"/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8"/>
      <c r="M59" s="58"/>
      <c r="N59" s="18"/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8"/>
      <c r="M60" s="58"/>
      <c r="N60" s="18"/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8"/>
      <c r="M61" s="58"/>
      <c r="N61" s="18"/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8"/>
      <c r="M62" s="58"/>
      <c r="N62" s="18"/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8"/>
      <c r="M63" s="58"/>
      <c r="N63" s="18"/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8"/>
      <c r="M64" s="58"/>
      <c r="N64" s="18"/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8"/>
      <c r="M65" s="58"/>
      <c r="N65" s="18"/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8"/>
      <c r="M66" s="58"/>
      <c r="N66" s="18"/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8"/>
      <c r="M67" s="58"/>
      <c r="N67" s="18"/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8"/>
      <c r="M68" s="58"/>
      <c r="N68" s="18"/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8"/>
      <c r="M69" s="58"/>
      <c r="N69" s="18"/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8"/>
      <c r="M70" s="58"/>
      <c r="N70" s="18"/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8"/>
      <c r="M71" s="58"/>
      <c r="N71" s="18"/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8"/>
      <c r="M72" s="58"/>
      <c r="N72" s="18"/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8"/>
      <c r="M73" s="58"/>
      <c r="N73" s="18"/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8"/>
      <c r="M74" s="58"/>
      <c r="N74" s="18"/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8"/>
      <c r="M75" s="58"/>
      <c r="N75" s="18"/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8"/>
      <c r="M76" s="58"/>
      <c r="N76" s="18"/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8"/>
      <c r="M77" s="58"/>
      <c r="N77" s="18"/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8"/>
      <c r="M78" s="58"/>
      <c r="N78" s="18"/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8"/>
      <c r="M79" s="58"/>
      <c r="N79" s="18"/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8"/>
      <c r="M80" s="58"/>
      <c r="N80" s="18"/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8"/>
      <c r="M81" s="58"/>
      <c r="N81" s="18"/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8"/>
      <c r="M82" s="58"/>
      <c r="N82" s="18"/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8"/>
      <c r="M83" s="58"/>
      <c r="N83" s="18"/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8"/>
      <c r="M84" s="58"/>
      <c r="N84" s="18"/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8"/>
      <c r="M85" s="58"/>
      <c r="N85" s="18"/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8"/>
      <c r="M86" s="58"/>
      <c r="N86" s="18"/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8"/>
      <c r="M87" s="58"/>
      <c r="N87" s="18"/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8"/>
      <c r="M88" s="58"/>
      <c r="N88" s="18"/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8"/>
      <c r="M89" s="58"/>
      <c r="N89" s="18"/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8"/>
      <c r="M90" s="58"/>
      <c r="N90" s="18"/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8"/>
      <c r="M91" s="58"/>
      <c r="N91" s="18"/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8"/>
      <c r="M92" s="58"/>
      <c r="N92" s="18"/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8"/>
      <c r="M93" s="58"/>
      <c r="N93" s="18"/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8"/>
      <c r="M94" s="58"/>
      <c r="N94" s="18"/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8"/>
      <c r="M95" s="58"/>
      <c r="N95" s="18"/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8"/>
      <c r="M96" s="58"/>
      <c r="N96" s="18"/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8"/>
      <c r="M97" s="58"/>
      <c r="N97" s="18"/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8"/>
      <c r="M98" s="58"/>
      <c r="N98" s="18"/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8"/>
      <c r="M99" s="58"/>
      <c r="N99" s="18"/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8"/>
      <c r="M100" s="58"/>
      <c r="N100" s="18"/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8"/>
      <c r="M101" s="58"/>
      <c r="N101" s="18"/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8"/>
      <c r="M102" s="58"/>
      <c r="N102" s="18"/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8"/>
      <c r="M103" s="58"/>
      <c r="N103" s="18"/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8"/>
      <c r="M104" s="58"/>
      <c r="N104" s="18"/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8"/>
      <c r="M105" s="58"/>
      <c r="N105" s="18"/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8"/>
      <c r="M106" s="58"/>
      <c r="N106" s="18"/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8"/>
      <c r="M107" s="58"/>
      <c r="N107" s="18"/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8"/>
      <c r="M108" s="58"/>
      <c r="N108" s="18"/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8"/>
      <c r="M109" s="58"/>
      <c r="N109" s="18"/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8"/>
      <c r="M110" s="58"/>
      <c r="N110" s="18"/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8"/>
      <c r="M111" s="58"/>
      <c r="N111" s="18"/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8"/>
      <c r="M112" s="58"/>
      <c r="N112" s="18"/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8"/>
      <c r="M113" s="58"/>
      <c r="N113" s="18"/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8"/>
      <c r="M114" s="58"/>
      <c r="N114" s="18"/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8"/>
      <c r="M115" s="58"/>
      <c r="N115" s="18"/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8"/>
      <c r="M116" s="58"/>
      <c r="N116" s="18"/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8"/>
      <c r="M117" s="58"/>
      <c r="N117" s="18"/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8"/>
      <c r="M118" s="58"/>
      <c r="N118" s="18"/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0">
    <mergeCell ref="I6:M6"/>
    <mergeCell ref="K7:M7"/>
    <mergeCell ref="C6:E6"/>
    <mergeCell ref="F6:H6"/>
    <mergeCell ref="R13:R16"/>
    <mergeCell ref="S13:S16"/>
    <mergeCell ref="G7:J7"/>
    <mergeCell ref="G14:G16"/>
    <mergeCell ref="K12:K16"/>
    <mergeCell ref="B10:M10"/>
    <mergeCell ref="B11:M11"/>
    <mergeCell ref="C7:F7"/>
    <mergeCell ref="C9:E9"/>
    <mergeCell ref="F9:H9"/>
    <mergeCell ref="I9:M9"/>
    <mergeCell ref="Q11:T11"/>
    <mergeCell ref="R12:S12"/>
    <mergeCell ref="A12:A16"/>
    <mergeCell ref="B12:B16"/>
    <mergeCell ref="C12:C16"/>
    <mergeCell ref="D12:D16"/>
    <mergeCell ref="F12:F16"/>
    <mergeCell ref="E12:E16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activeCell="B41" sqref="B41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55</v>
      </c>
      <c r="B1" s="1" t="s">
        <v>56</v>
      </c>
      <c r="C1" s="1" t="s">
        <v>5</v>
      </c>
      <c r="E1" s="1" t="s">
        <v>59</v>
      </c>
      <c r="G1" s="1" t="s">
        <v>64</v>
      </c>
      <c r="I1" s="32" t="s">
        <v>72</v>
      </c>
    </row>
    <row r="2" spans="1:9" x14ac:dyDescent="0.25">
      <c r="A2" s="3"/>
      <c r="B2" s="3"/>
      <c r="C2" s="3"/>
    </row>
    <row r="3" spans="1:9" x14ac:dyDescent="0.25">
      <c r="A3" s="3" t="s">
        <v>18</v>
      </c>
      <c r="B3" s="56" t="s">
        <v>76</v>
      </c>
      <c r="C3" s="3" t="str">
        <f t="shared" ref="C3:C34" si="0">CONCATENATE(B3," (",A3,")")</f>
        <v>Albanie (ALB)</v>
      </c>
      <c r="E3" s="2" t="s">
        <v>123</v>
      </c>
      <c r="G3" s="2" t="s">
        <v>149</v>
      </c>
      <c r="I3" s="33">
        <v>1</v>
      </c>
    </row>
    <row r="4" spans="1:9" x14ac:dyDescent="0.25">
      <c r="A4" s="3" t="s">
        <v>4</v>
      </c>
      <c r="B4" s="56" t="s">
        <v>77</v>
      </c>
      <c r="C4" s="3" t="str">
        <f t="shared" si="0"/>
        <v>Allemagne (GER)</v>
      </c>
      <c r="E4" s="2" t="s">
        <v>124</v>
      </c>
      <c r="G4" s="2" t="s">
        <v>175</v>
      </c>
      <c r="I4" s="33">
        <f>I3+1</f>
        <v>2</v>
      </c>
    </row>
    <row r="5" spans="1:9" x14ac:dyDescent="0.25">
      <c r="A5" s="3" t="s">
        <v>19</v>
      </c>
      <c r="B5" s="56" t="s">
        <v>78</v>
      </c>
      <c r="C5" s="3" t="str">
        <f t="shared" si="0"/>
        <v>Andorre (AND)</v>
      </c>
      <c r="E5" s="2" t="s">
        <v>127</v>
      </c>
      <c r="I5" s="33">
        <f t="shared" ref="I5:I42" si="1">I4+1</f>
        <v>3</v>
      </c>
    </row>
    <row r="6" spans="1:9" x14ac:dyDescent="0.25">
      <c r="A6" s="3" t="s">
        <v>26</v>
      </c>
      <c r="B6" s="56" t="s">
        <v>79</v>
      </c>
      <c r="C6" s="3" t="str">
        <f t="shared" si="0"/>
        <v>Arménie (ARM)</v>
      </c>
      <c r="E6" s="2" t="s">
        <v>125</v>
      </c>
      <c r="G6" s="1" t="s">
        <v>73</v>
      </c>
      <c r="I6" s="33">
        <f t="shared" si="1"/>
        <v>4</v>
      </c>
    </row>
    <row r="7" spans="1:9" x14ac:dyDescent="0.25">
      <c r="A7" s="3" t="s">
        <v>1</v>
      </c>
      <c r="B7" s="56" t="s">
        <v>80</v>
      </c>
      <c r="C7" s="3" t="str">
        <f t="shared" si="0"/>
        <v>Autriche (AUT)</v>
      </c>
      <c r="E7" s="57" t="s">
        <v>126</v>
      </c>
      <c r="I7" s="33">
        <f t="shared" si="1"/>
        <v>5</v>
      </c>
    </row>
    <row r="8" spans="1:9" x14ac:dyDescent="0.25">
      <c r="A8" s="3" t="s">
        <v>20</v>
      </c>
      <c r="B8" s="56" t="s">
        <v>81</v>
      </c>
      <c r="C8" s="3" t="str">
        <f t="shared" si="0"/>
        <v>Azerbaïdjan (AZE)</v>
      </c>
      <c r="G8" s="2" t="s">
        <v>128</v>
      </c>
      <c r="I8" s="33">
        <f t="shared" si="1"/>
        <v>6</v>
      </c>
    </row>
    <row r="9" spans="1:9" x14ac:dyDescent="0.25">
      <c r="A9" s="3" t="s">
        <v>16</v>
      </c>
      <c r="B9" s="56" t="s">
        <v>82</v>
      </c>
      <c r="C9" s="3" t="str">
        <f t="shared" si="0"/>
        <v>Belgique (BEL)</v>
      </c>
      <c r="E9" s="1" t="s">
        <v>0</v>
      </c>
      <c r="G9" s="2" t="s">
        <v>129</v>
      </c>
      <c r="I9" s="33">
        <f t="shared" si="1"/>
        <v>7</v>
      </c>
    </row>
    <row r="10" spans="1:9" x14ac:dyDescent="0.25">
      <c r="A10" s="3" t="s">
        <v>21</v>
      </c>
      <c r="B10" s="56" t="s">
        <v>83</v>
      </c>
      <c r="C10" s="3" t="str">
        <f t="shared" si="0"/>
        <v>Bosnie-Herzégovine (BIH)</v>
      </c>
      <c r="E10" s="3"/>
      <c r="I10" s="33">
        <f t="shared" si="1"/>
        <v>8</v>
      </c>
    </row>
    <row r="11" spans="1:9" x14ac:dyDescent="0.25">
      <c r="A11" s="3" t="s">
        <v>69</v>
      </c>
      <c r="B11" s="56" t="s">
        <v>84</v>
      </c>
      <c r="C11" s="3" t="str">
        <f t="shared" si="0"/>
        <v>Brésil (BRA)</v>
      </c>
      <c r="E11" s="3" t="s">
        <v>62</v>
      </c>
      <c r="G11" s="1" t="s">
        <v>60</v>
      </c>
      <c r="I11" s="33">
        <f t="shared" si="1"/>
        <v>9</v>
      </c>
    </row>
    <row r="12" spans="1:9" x14ac:dyDescent="0.25">
      <c r="A12" s="3" t="s">
        <v>22</v>
      </c>
      <c r="B12" s="56" t="s">
        <v>85</v>
      </c>
      <c r="C12" s="3" t="str">
        <f t="shared" si="0"/>
        <v>Bulgarie (BUL)</v>
      </c>
      <c r="E12" s="3" t="s">
        <v>63</v>
      </c>
      <c r="G12" s="4"/>
      <c r="I12" s="33">
        <f t="shared" si="1"/>
        <v>10</v>
      </c>
    </row>
    <row r="13" spans="1:9" x14ac:dyDescent="0.25">
      <c r="A13" s="3" t="s">
        <v>67</v>
      </c>
      <c r="B13" s="56" t="s">
        <v>86</v>
      </c>
      <c r="C13" s="3" t="str">
        <f t="shared" si="0"/>
        <v>Canada (CAN)</v>
      </c>
      <c r="G13" s="4">
        <v>46072</v>
      </c>
      <c r="I13" s="33">
        <f t="shared" si="1"/>
        <v>11</v>
      </c>
    </row>
    <row r="14" spans="1:9" x14ac:dyDescent="0.25">
      <c r="A14" s="3" t="s">
        <v>54</v>
      </c>
      <c r="B14" s="56" t="s">
        <v>87</v>
      </c>
      <c r="C14" s="3" t="str">
        <f t="shared" si="0"/>
        <v>Chypre (CYP)</v>
      </c>
      <c r="E14" s="1" t="s">
        <v>57</v>
      </c>
      <c r="G14" s="4">
        <f>G13+1</f>
        <v>46073</v>
      </c>
      <c r="I14" s="33">
        <f t="shared" si="1"/>
        <v>12</v>
      </c>
    </row>
    <row r="15" spans="1:9" x14ac:dyDescent="0.25">
      <c r="A15" s="3" t="s">
        <v>31</v>
      </c>
      <c r="B15" s="56" t="s">
        <v>88</v>
      </c>
      <c r="C15" s="3" t="str">
        <f t="shared" si="0"/>
        <v>Croatie (CRO)</v>
      </c>
      <c r="E15" s="6"/>
      <c r="G15" s="4">
        <f t="shared" ref="G15:G18" si="2">G14+1</f>
        <v>46074</v>
      </c>
      <c r="I15" s="33">
        <f t="shared" si="1"/>
        <v>13</v>
      </c>
    </row>
    <row r="16" spans="1:9" x14ac:dyDescent="0.25">
      <c r="A16" s="3" t="s">
        <v>23</v>
      </c>
      <c r="B16" s="56" t="s">
        <v>89</v>
      </c>
      <c r="C16" s="3" t="str">
        <f t="shared" si="0"/>
        <v>Danemark (DEN)</v>
      </c>
      <c r="E16" s="6">
        <v>2006</v>
      </c>
      <c r="G16" s="4">
        <f t="shared" si="2"/>
        <v>46075</v>
      </c>
      <c r="I16" s="33">
        <f t="shared" si="1"/>
        <v>14</v>
      </c>
    </row>
    <row r="17" spans="1:9" x14ac:dyDescent="0.25">
      <c r="A17" s="3" t="s">
        <v>9</v>
      </c>
      <c r="B17" s="56" t="s">
        <v>90</v>
      </c>
      <c r="C17" s="3" t="str">
        <f t="shared" si="0"/>
        <v>Espagne (ESP)</v>
      </c>
      <c r="E17" s="6">
        <f>E16+1</f>
        <v>2007</v>
      </c>
      <c r="G17" s="4">
        <f t="shared" si="2"/>
        <v>46076</v>
      </c>
      <c r="I17" s="33">
        <f t="shared" si="1"/>
        <v>15</v>
      </c>
    </row>
    <row r="18" spans="1:9" x14ac:dyDescent="0.25">
      <c r="A18" s="3" t="s">
        <v>24</v>
      </c>
      <c r="B18" s="56" t="s">
        <v>91</v>
      </c>
      <c r="C18" s="3" t="str">
        <f t="shared" si="0"/>
        <v>Estonie (EST)</v>
      </c>
      <c r="E18" s="6">
        <f t="shared" ref="E18:E24" si="3">E17+1</f>
        <v>2008</v>
      </c>
      <c r="G18" s="4">
        <f t="shared" si="2"/>
        <v>46077</v>
      </c>
      <c r="I18" s="33">
        <f t="shared" si="1"/>
        <v>16</v>
      </c>
    </row>
    <row r="19" spans="1:9" x14ac:dyDescent="0.25">
      <c r="A19" s="3" t="s">
        <v>75</v>
      </c>
      <c r="B19" s="3" t="s">
        <v>122</v>
      </c>
      <c r="C19" s="3" t="str">
        <f t="shared" si="0"/>
        <v>États-Unis (USA)</v>
      </c>
      <c r="E19" s="6">
        <f t="shared" si="3"/>
        <v>2009</v>
      </c>
      <c r="I19" s="33">
        <f t="shared" si="1"/>
        <v>17</v>
      </c>
    </row>
    <row r="20" spans="1:9" x14ac:dyDescent="0.25">
      <c r="A20" s="3" t="s">
        <v>27</v>
      </c>
      <c r="B20" s="56" t="s">
        <v>92</v>
      </c>
      <c r="C20" s="3" t="str">
        <f t="shared" si="0"/>
        <v>Finlande (FIN)</v>
      </c>
      <c r="E20" s="6">
        <f t="shared" si="3"/>
        <v>2010</v>
      </c>
      <c r="G20" s="1" t="s">
        <v>61</v>
      </c>
      <c r="I20" s="33">
        <f t="shared" si="1"/>
        <v>18</v>
      </c>
    </row>
    <row r="21" spans="1:9" x14ac:dyDescent="0.25">
      <c r="A21" s="3" t="s">
        <v>8</v>
      </c>
      <c r="B21" s="56" t="s">
        <v>93</v>
      </c>
      <c r="C21" s="3" t="str">
        <f t="shared" si="0"/>
        <v>France (FRA)</v>
      </c>
      <c r="E21" s="6">
        <f t="shared" si="3"/>
        <v>2011</v>
      </c>
      <c r="G21" s="4"/>
      <c r="I21" s="33">
        <f t="shared" si="1"/>
        <v>19</v>
      </c>
    </row>
    <row r="22" spans="1:9" x14ac:dyDescent="0.25">
      <c r="A22" s="3" t="s">
        <v>28</v>
      </c>
      <c r="B22" s="56" t="s">
        <v>94</v>
      </c>
      <c r="C22" s="3" t="str">
        <f t="shared" si="0"/>
        <v>Géorgie (GEO)</v>
      </c>
      <c r="E22" s="6">
        <f t="shared" si="3"/>
        <v>2012</v>
      </c>
      <c r="G22" s="4">
        <v>46074</v>
      </c>
      <c r="I22" s="33">
        <f t="shared" si="1"/>
        <v>20</v>
      </c>
    </row>
    <row r="23" spans="1:9" x14ac:dyDescent="0.25">
      <c r="A23" s="3" t="s">
        <v>29</v>
      </c>
      <c r="B23" s="56" t="s">
        <v>95</v>
      </c>
      <c r="C23" s="3" t="str">
        <f t="shared" si="0"/>
        <v>Grèce (GRE)</v>
      </c>
      <c r="E23" s="6">
        <f t="shared" si="3"/>
        <v>2013</v>
      </c>
      <c r="G23" s="4">
        <f t="shared" ref="G23:G26" si="4">G22+1</f>
        <v>46075</v>
      </c>
      <c r="I23" s="33">
        <f t="shared" si="1"/>
        <v>21</v>
      </c>
    </row>
    <row r="24" spans="1:9" x14ac:dyDescent="0.25">
      <c r="A24" s="3" t="s">
        <v>30</v>
      </c>
      <c r="B24" s="56" t="s">
        <v>96</v>
      </c>
      <c r="C24" s="3" t="str">
        <f t="shared" si="0"/>
        <v>Hongrie (HUN)</v>
      </c>
      <c r="E24" s="6">
        <f t="shared" si="3"/>
        <v>2014</v>
      </c>
      <c r="G24" s="4">
        <f t="shared" si="4"/>
        <v>46076</v>
      </c>
      <c r="I24" s="33">
        <f t="shared" si="1"/>
        <v>22</v>
      </c>
    </row>
    <row r="25" spans="1:9" x14ac:dyDescent="0.25">
      <c r="A25" s="3" t="s">
        <v>32</v>
      </c>
      <c r="B25" s="56" t="s">
        <v>97</v>
      </c>
      <c r="C25" s="3" t="str">
        <f t="shared" si="0"/>
        <v>Irlande (IRL)</v>
      </c>
      <c r="G25" s="4">
        <f t="shared" si="4"/>
        <v>46077</v>
      </c>
      <c r="I25" s="33">
        <f t="shared" si="1"/>
        <v>23</v>
      </c>
    </row>
    <row r="26" spans="1:9" x14ac:dyDescent="0.25">
      <c r="A26" s="3" t="s">
        <v>33</v>
      </c>
      <c r="B26" s="56" t="s">
        <v>98</v>
      </c>
      <c r="C26" s="3" t="str">
        <f t="shared" si="0"/>
        <v>Islande (ISL)</v>
      </c>
      <c r="G26" s="4">
        <f t="shared" si="4"/>
        <v>46078</v>
      </c>
      <c r="I26" s="33">
        <f t="shared" si="1"/>
        <v>24</v>
      </c>
    </row>
    <row r="27" spans="1:9" x14ac:dyDescent="0.25">
      <c r="A27" s="3" t="s">
        <v>34</v>
      </c>
      <c r="B27" s="56" t="s">
        <v>99</v>
      </c>
      <c r="C27" s="3" t="str">
        <f t="shared" si="0"/>
        <v>Israël (ISR)</v>
      </c>
      <c r="I27" s="33">
        <f t="shared" si="1"/>
        <v>25</v>
      </c>
    </row>
    <row r="28" spans="1:9" x14ac:dyDescent="0.25">
      <c r="A28" s="3" t="s">
        <v>7</v>
      </c>
      <c r="B28" s="56" t="s">
        <v>100</v>
      </c>
      <c r="C28" s="3" t="str">
        <f t="shared" si="0"/>
        <v>Italie (ITA)</v>
      </c>
      <c r="G28" s="1" t="s">
        <v>65</v>
      </c>
      <c r="I28" s="33">
        <f t="shared" si="1"/>
        <v>26</v>
      </c>
    </row>
    <row r="29" spans="1:9" x14ac:dyDescent="0.25">
      <c r="A29" s="3" t="s">
        <v>74</v>
      </c>
      <c r="B29" s="3" t="s">
        <v>121</v>
      </c>
      <c r="C29" s="3" t="str">
        <f t="shared" si="0"/>
        <v>Kazakhstan (KAZ)</v>
      </c>
      <c r="I29" s="33">
        <f t="shared" si="1"/>
        <v>27</v>
      </c>
    </row>
    <row r="30" spans="1:9" x14ac:dyDescent="0.25">
      <c r="A30" s="3" t="s">
        <v>35</v>
      </c>
      <c r="B30" s="56" t="s">
        <v>36</v>
      </c>
      <c r="C30" s="3" t="str">
        <f t="shared" si="0"/>
        <v>Kosovo (KOS)</v>
      </c>
      <c r="G30" s="2" t="s">
        <v>130</v>
      </c>
      <c r="I30" s="33">
        <f t="shared" si="1"/>
        <v>28</v>
      </c>
    </row>
    <row r="31" spans="1:9" x14ac:dyDescent="0.25">
      <c r="A31" s="3" t="s">
        <v>37</v>
      </c>
      <c r="B31" s="56" t="s">
        <v>101</v>
      </c>
      <c r="C31" s="3" t="str">
        <f t="shared" si="0"/>
        <v>Lettonie (LAT)</v>
      </c>
      <c r="G31" s="2" t="s">
        <v>180</v>
      </c>
      <c r="I31" s="33">
        <f t="shared" si="1"/>
        <v>29</v>
      </c>
    </row>
    <row r="32" spans="1:9" x14ac:dyDescent="0.25">
      <c r="A32" s="3" t="s">
        <v>2</v>
      </c>
      <c r="B32" s="56" t="s">
        <v>12</v>
      </c>
      <c r="C32" s="3" t="str">
        <f t="shared" si="0"/>
        <v>Liechtenstein (LIE)</v>
      </c>
      <c r="G32" s="2" t="s">
        <v>131</v>
      </c>
      <c r="I32" s="33">
        <f t="shared" si="1"/>
        <v>30</v>
      </c>
    </row>
    <row r="33" spans="1:9" x14ac:dyDescent="0.25">
      <c r="A33" s="3" t="s">
        <v>38</v>
      </c>
      <c r="B33" s="56" t="s">
        <v>102</v>
      </c>
      <c r="C33" s="3" t="str">
        <f t="shared" si="0"/>
        <v>Lituanie (LTU)</v>
      </c>
      <c r="G33" s="102" t="s">
        <v>181</v>
      </c>
      <c r="I33" s="33">
        <f t="shared" si="1"/>
        <v>31</v>
      </c>
    </row>
    <row r="34" spans="1:9" x14ac:dyDescent="0.25">
      <c r="A34" s="3" t="s">
        <v>6</v>
      </c>
      <c r="B34" s="56" t="s">
        <v>103</v>
      </c>
      <c r="C34" s="3" t="str">
        <f t="shared" si="0"/>
        <v>Luxembourg (LUX)</v>
      </c>
      <c r="I34" s="33">
        <f t="shared" si="1"/>
        <v>32</v>
      </c>
    </row>
    <row r="35" spans="1:9" x14ac:dyDescent="0.25">
      <c r="A35" s="3" t="s">
        <v>40</v>
      </c>
      <c r="B35" s="56" t="s">
        <v>104</v>
      </c>
      <c r="C35" s="3" t="str">
        <f t="shared" ref="C35:C54" si="5">CONCATENATE(B35," (",A35,")")</f>
        <v>Macédoine du Nord (MKD)</v>
      </c>
      <c r="I35" s="33">
        <f t="shared" si="1"/>
        <v>33</v>
      </c>
    </row>
    <row r="36" spans="1:9" x14ac:dyDescent="0.25">
      <c r="A36" s="3" t="s">
        <v>41</v>
      </c>
      <c r="B36" s="56" t="s">
        <v>105</v>
      </c>
      <c r="C36" s="3" t="str">
        <f t="shared" si="5"/>
        <v>Malte (MLT)</v>
      </c>
      <c r="I36" s="33">
        <f t="shared" si="1"/>
        <v>34</v>
      </c>
    </row>
    <row r="37" spans="1:9" x14ac:dyDescent="0.25">
      <c r="A37" s="3" t="s">
        <v>39</v>
      </c>
      <c r="B37" s="56" t="s">
        <v>106</v>
      </c>
      <c r="C37" s="3" t="str">
        <f t="shared" si="5"/>
        <v>Moldavie (MDA)</v>
      </c>
      <c r="I37" s="33">
        <f t="shared" si="1"/>
        <v>35</v>
      </c>
    </row>
    <row r="38" spans="1:9" x14ac:dyDescent="0.25">
      <c r="A38" s="3" t="s">
        <v>11</v>
      </c>
      <c r="B38" s="56" t="s">
        <v>14</v>
      </c>
      <c r="C38" s="3" t="str">
        <f t="shared" si="5"/>
        <v>Monaco (MON)</v>
      </c>
      <c r="I38" s="33">
        <f t="shared" si="1"/>
        <v>36</v>
      </c>
    </row>
    <row r="39" spans="1:9" x14ac:dyDescent="0.25">
      <c r="A39" s="3" t="s">
        <v>42</v>
      </c>
      <c r="B39" s="56" t="s">
        <v>107</v>
      </c>
      <c r="C39" s="3" t="str">
        <f t="shared" si="5"/>
        <v>Monténégro (MNE)</v>
      </c>
      <c r="I39" s="33">
        <f t="shared" si="1"/>
        <v>37</v>
      </c>
    </row>
    <row r="40" spans="1:9" x14ac:dyDescent="0.25">
      <c r="A40" s="3" t="s">
        <v>43</v>
      </c>
      <c r="B40" s="56" t="s">
        <v>108</v>
      </c>
      <c r="C40" s="3" t="str">
        <f t="shared" si="5"/>
        <v>Norvège (NOR)</v>
      </c>
      <c r="I40" s="33">
        <f t="shared" si="1"/>
        <v>38</v>
      </c>
    </row>
    <row r="41" spans="1:9" x14ac:dyDescent="0.25">
      <c r="A41" s="3" t="s">
        <v>17</v>
      </c>
      <c r="B41" s="56" t="s">
        <v>109</v>
      </c>
      <c r="C41" s="3" t="str">
        <f t="shared" si="5"/>
        <v>Pays-Bas (NED)</v>
      </c>
      <c r="I41" s="33">
        <f t="shared" si="1"/>
        <v>39</v>
      </c>
    </row>
    <row r="42" spans="1:9" x14ac:dyDescent="0.25">
      <c r="A42" s="3" t="s">
        <v>44</v>
      </c>
      <c r="B42" s="56" t="s">
        <v>110</v>
      </c>
      <c r="C42" s="3" t="str">
        <f t="shared" si="5"/>
        <v>Pologne (POL)</v>
      </c>
      <c r="I42" s="33">
        <f t="shared" si="1"/>
        <v>40</v>
      </c>
    </row>
    <row r="43" spans="1:9" x14ac:dyDescent="0.25">
      <c r="A43" s="3" t="s">
        <v>10</v>
      </c>
      <c r="B43" s="56" t="s">
        <v>13</v>
      </c>
      <c r="C43" s="3" t="str">
        <f t="shared" si="5"/>
        <v>Portugal (POR)</v>
      </c>
    </row>
    <row r="44" spans="1:9" x14ac:dyDescent="0.25">
      <c r="A44" s="3" t="s">
        <v>45</v>
      </c>
      <c r="B44" s="56" t="s">
        <v>111</v>
      </c>
      <c r="C44" s="3" t="str">
        <f t="shared" si="5"/>
        <v>Roumanie (ROU)</v>
      </c>
    </row>
    <row r="45" spans="1:9" x14ac:dyDescent="0.25">
      <c r="A45" s="3" t="s">
        <v>53</v>
      </c>
      <c r="B45" s="56" t="s">
        <v>112</v>
      </c>
      <c r="C45" s="3" t="str">
        <f t="shared" si="5"/>
        <v>Royaume-Uni (GBR)</v>
      </c>
    </row>
    <row r="46" spans="1:9" x14ac:dyDescent="0.25">
      <c r="A46" s="3" t="s">
        <v>15</v>
      </c>
      <c r="B46" s="56" t="s">
        <v>113</v>
      </c>
      <c r="C46" s="3" t="str">
        <f t="shared" si="5"/>
        <v>Saint-Marin (SMR)</v>
      </c>
    </row>
    <row r="47" spans="1:9" x14ac:dyDescent="0.25">
      <c r="A47" s="3" t="s">
        <v>47</v>
      </c>
      <c r="B47" s="56" t="s">
        <v>114</v>
      </c>
      <c r="C47" s="3" t="str">
        <f t="shared" si="5"/>
        <v>Serbie (SRB)</v>
      </c>
    </row>
    <row r="48" spans="1:9" x14ac:dyDescent="0.25">
      <c r="A48" s="3" t="s">
        <v>48</v>
      </c>
      <c r="B48" s="56" t="s">
        <v>115</v>
      </c>
      <c r="C48" s="3" t="str">
        <f t="shared" si="5"/>
        <v>Slovaquie (SVK)</v>
      </c>
    </row>
    <row r="49" spans="1:3" x14ac:dyDescent="0.25">
      <c r="A49" s="3" t="s">
        <v>49</v>
      </c>
      <c r="B49" s="56" t="s">
        <v>116</v>
      </c>
      <c r="C49" s="3" t="str">
        <f t="shared" si="5"/>
        <v>Slovénie (SLO)</v>
      </c>
    </row>
    <row r="50" spans="1:3" x14ac:dyDescent="0.25">
      <c r="A50" s="3" t="s">
        <v>46</v>
      </c>
      <c r="B50" s="56" t="s">
        <v>117</v>
      </c>
      <c r="C50" s="3" t="str">
        <f t="shared" si="5"/>
        <v>Suède (SWE)</v>
      </c>
    </row>
    <row r="51" spans="1:3" x14ac:dyDescent="0.25">
      <c r="A51" s="3" t="s">
        <v>3</v>
      </c>
      <c r="B51" s="56" t="s">
        <v>118</v>
      </c>
      <c r="C51" s="3" t="str">
        <f t="shared" si="5"/>
        <v>Suisse (SUI)</v>
      </c>
    </row>
    <row r="52" spans="1:3" x14ac:dyDescent="0.25">
      <c r="A52" s="3" t="s">
        <v>50</v>
      </c>
      <c r="B52" s="56" t="s">
        <v>119</v>
      </c>
      <c r="C52" s="3" t="str">
        <f t="shared" si="5"/>
        <v>Tchéquie (CZE)</v>
      </c>
    </row>
    <row r="53" spans="1:3" x14ac:dyDescent="0.25">
      <c r="A53" s="3" t="s">
        <v>51</v>
      </c>
      <c r="B53" s="56" t="s">
        <v>120</v>
      </c>
      <c r="C53" s="3" t="str">
        <f t="shared" si="5"/>
        <v>Turquie (TUR)</v>
      </c>
    </row>
    <row r="54" spans="1:3" x14ac:dyDescent="0.25">
      <c r="A54" s="3" t="s">
        <v>52</v>
      </c>
      <c r="B54" s="56" t="s">
        <v>25</v>
      </c>
      <c r="C54" s="3" t="str">
        <f t="shared" si="5"/>
        <v>Ukraine (UKR)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Formulaire d'inscription</vt:lpstr>
      <vt:lpstr>Listenfelder</vt:lpstr>
      <vt:lpstr>'Formulaire d''inscription'!Drucktitel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2025-12-08T20:33:08Z</cp:lastPrinted>
  <dcterms:created xsi:type="dcterms:W3CDTF">2004-05-09T19:03:27Z</dcterms:created>
  <dcterms:modified xsi:type="dcterms:W3CDTF">2025-12-08T20:41:56Z</dcterms:modified>
</cp:coreProperties>
</file>